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5\Noviembre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'!$A$1:$J$28</definedName>
  </definedNames>
  <calcPr calcId="152511"/>
</workbook>
</file>

<file path=xl/calcChain.xml><?xml version="1.0" encoding="utf-8"?>
<calcChain xmlns="http://schemas.openxmlformats.org/spreadsheetml/2006/main">
  <c r="H23" i="2" l="1"/>
  <c r="E23" i="2"/>
  <c r="J14" i="2"/>
  <c r="I14" i="2"/>
  <c r="F14" i="2"/>
  <c r="G14" i="2"/>
  <c r="B14" i="2"/>
  <c r="C23" i="2" l="1"/>
  <c r="D23" i="2" s="1"/>
  <c r="H22" i="2"/>
  <c r="H21" i="2"/>
  <c r="E22" i="2"/>
  <c r="C22" i="2" s="1"/>
  <c r="D22" i="2" s="1"/>
  <c r="E21" i="2" l="1"/>
  <c r="C21" i="2" l="1"/>
  <c r="H20" i="2"/>
  <c r="E20" i="2"/>
  <c r="D21" i="2" l="1"/>
  <c r="C20" i="2"/>
  <c r="D20" i="2" s="1"/>
  <c r="E19" i="2"/>
  <c r="H19" i="2"/>
  <c r="H15" i="2"/>
  <c r="H16" i="2"/>
  <c r="H17" i="2"/>
  <c r="H18" i="2"/>
  <c r="C18" i="2" s="1"/>
  <c r="E18" i="2"/>
  <c r="E17" i="2"/>
  <c r="E15" i="2"/>
  <c r="E16" i="2"/>
  <c r="E14" i="2" l="1"/>
  <c r="H14" i="2"/>
  <c r="C17" i="2"/>
  <c r="C16" i="2"/>
  <c r="D16" i="2" s="1"/>
  <c r="C19" i="2"/>
  <c r="D18" i="2"/>
  <c r="C15" i="2"/>
  <c r="C14" i="2" l="1"/>
  <c r="D14" i="2" s="1"/>
  <c r="D17" i="2"/>
  <c r="D19" i="2"/>
  <c r="D15" i="2"/>
</calcChain>
</file>

<file path=xl/sharedStrings.xml><?xml version="1.0" encoding="utf-8"?>
<sst xmlns="http://schemas.openxmlformats.org/spreadsheetml/2006/main" count="34" uniqueCount="29">
  <si>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</si>
  <si>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</si>
  <si>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</si>
  <si>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</si>
  <si>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</si>
  <si>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</si>
  <si>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</si>
  <si>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</si>
  <si>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</si>
  <si>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</si>
  <si>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</si>
  <si>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</si>
  <si>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</si>
  <si>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</si>
  <si>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</si>
  <si>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</si>
  <si>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</si>
  <si>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</si>
  <si>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</si>
  <si>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</si>
  <si>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</si>
  <si>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</si>
  <si>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</si>
  <si>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</si>
  <si>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</si>
  <si>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PACIENTES ADMITIDOS EN LOS HOSPITALES DE LA REPÚBLICA, POR SECTOR Y SEXO:</t>
  </si>
  <si>
    <t>Agosto</t>
  </si>
  <si>
    <t>Septiembre</t>
  </si>
  <si>
    <t>ENERO-SEPTIEMBRE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</si>
</sst>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5" fillId="0" borderId="6" xfId="0" applyNumberFormat="1" applyFont="1" applyBorder="1" applyAlignment="1"/>
    <xf numFmtId="3" fontId="5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4" fillId="0" borderId="8" xfId="0" applyFont="1" applyBorder="1"/>
    <xf numFmtId="0" fontId="4" fillId="0" borderId="15" xfId="0" applyFont="1" applyBorder="1"/>
    <xf numFmtId="3" fontId="4" fillId="0" borderId="15" xfId="0" applyNumberFormat="1" applyFont="1" applyBorder="1"/>
    <xf numFmtId="3" fontId="4" fillId="0" borderId="18" xfId="0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/>
    <xf numFmtId="0" fontId="0" fillId="0" borderId="10" xfId="0" applyBorder="1"/>
    <xf numFmtId="0" fontId="1" fillId="0" borderId="22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0" zoomScaleNormal="100" zoomScaleSheetLayoutView="90" workbookViewId="0">
      <selection activeCell="G23" sqref="G23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11" x14ac:dyDescent="0.2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6.7" customHeight="1" x14ac:dyDescent="0.2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8.75" customHeight="1" x14ac:dyDescent="0.2">
      <c r="A3" s="47" t="s">
        <v>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9.5" customHeight="1" x14ac:dyDescent="0.2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18.75" customHeight="1" x14ac:dyDescent="0.2">
      <c r="A6" s="49" t="s">
        <v>28</v>
      </c>
      <c r="B6" s="49"/>
      <c r="C6" s="49"/>
      <c r="D6" s="48"/>
      <c r="E6" s="48"/>
      <c r="F6" s="48"/>
      <c r="G6" s="48"/>
      <c r="H6" s="48"/>
      <c r="I6" s="48"/>
      <c r="J6" s="48"/>
    </row>
    <row r="7" spans="1:11" x14ac:dyDescent="0.2">
      <c r="A7" s="2"/>
      <c r="B7" s="42"/>
      <c r="C7" s="2"/>
      <c r="D7" s="2"/>
      <c r="E7" s="2"/>
      <c r="F7" s="2"/>
      <c r="G7" s="1"/>
      <c r="H7" s="1"/>
      <c r="I7" s="1"/>
    </row>
    <row r="8" spans="1:11" ht="26.25" customHeight="1" x14ac:dyDescent="0.2">
      <c r="A8" s="43" t="s">
        <v>14</v>
      </c>
      <c r="B8" s="58" t="s">
        <v>7</v>
      </c>
      <c r="C8" s="59"/>
      <c r="D8" s="55" t="s">
        <v>12</v>
      </c>
      <c r="E8" s="57"/>
      <c r="F8" s="57"/>
      <c r="G8" s="57"/>
      <c r="H8" s="57"/>
      <c r="I8" s="57"/>
      <c r="J8" s="56"/>
    </row>
    <row r="9" spans="1:11" ht="24.2" customHeight="1" x14ac:dyDescent="0.2">
      <c r="A9" s="52"/>
      <c r="B9" s="60"/>
      <c r="C9" s="61"/>
      <c r="D9" s="53" t="s">
        <v>18</v>
      </c>
      <c r="E9" s="53" t="s">
        <v>6</v>
      </c>
      <c r="F9" s="65"/>
      <c r="G9" s="65"/>
      <c r="H9" s="65"/>
      <c r="I9" s="65"/>
      <c r="J9" s="65"/>
      <c r="K9" s="41"/>
    </row>
    <row r="10" spans="1:11" ht="21" customHeight="1" x14ac:dyDescent="0.2">
      <c r="A10" s="52"/>
      <c r="B10" s="62"/>
      <c r="C10" s="63"/>
      <c r="D10" s="54"/>
      <c r="E10" s="53" t="s">
        <v>0</v>
      </c>
      <c r="F10" s="65"/>
      <c r="G10" s="65"/>
      <c r="H10" s="55" t="s">
        <v>1</v>
      </c>
      <c r="I10" s="57"/>
      <c r="J10" s="57"/>
      <c r="K10" s="41"/>
    </row>
    <row r="11" spans="1:11" ht="22.5" customHeight="1" x14ac:dyDescent="0.2">
      <c r="A11" s="52"/>
      <c r="B11" s="43">
        <v>2024</v>
      </c>
      <c r="C11" s="53" t="s">
        <v>23</v>
      </c>
      <c r="D11" s="54"/>
      <c r="E11" s="53" t="s">
        <v>7</v>
      </c>
      <c r="F11" s="55" t="s">
        <v>2</v>
      </c>
      <c r="G11" s="56"/>
      <c r="H11" s="52" t="s">
        <v>7</v>
      </c>
      <c r="I11" s="55" t="s">
        <v>2</v>
      </c>
      <c r="J11" s="56"/>
    </row>
    <row r="12" spans="1:11" ht="31.5" customHeight="1" x14ac:dyDescent="0.2">
      <c r="A12" s="44"/>
      <c r="B12" s="44"/>
      <c r="C12" s="54"/>
      <c r="D12" s="54"/>
      <c r="E12" s="54"/>
      <c r="F12" s="38" t="s">
        <v>4</v>
      </c>
      <c r="G12" s="37" t="s">
        <v>5</v>
      </c>
      <c r="H12" s="44"/>
      <c r="I12" s="37" t="s">
        <v>4</v>
      </c>
      <c r="J12" s="37" t="s">
        <v>5</v>
      </c>
    </row>
    <row r="13" spans="1:11" ht="15.75" customHeight="1" x14ac:dyDescent="0.2">
      <c r="A13" s="33"/>
      <c r="B13" s="34"/>
      <c r="C13" s="35"/>
      <c r="D13" s="35"/>
      <c r="E13" s="35"/>
      <c r="F13" s="35"/>
      <c r="G13" s="35"/>
      <c r="H13" s="35"/>
      <c r="I13" s="35"/>
      <c r="J13" s="36"/>
    </row>
    <row r="14" spans="1:11" ht="20.45" customHeight="1" x14ac:dyDescent="0.2">
      <c r="A14" s="6" t="s">
        <v>17</v>
      </c>
      <c r="B14" s="17">
        <f>SUM(B15:B23)</f>
        <v>239346</v>
      </c>
      <c r="C14" s="17">
        <f>SUM(C15:C23)</f>
        <v>228168</v>
      </c>
      <c r="D14" s="18">
        <f t="shared" ref="D14:D23" si="0">SUM(((C14/B14)-1)*100)</f>
        <v>-4.6702263668496613</v>
      </c>
      <c r="E14" s="19">
        <f t="shared" ref="E14:J14" si="1">SUM(E15:E23)</f>
        <v>202009</v>
      </c>
      <c r="F14" s="20">
        <f t="shared" si="1"/>
        <v>80243</v>
      </c>
      <c r="G14" s="20">
        <f t="shared" si="1"/>
        <v>121766</v>
      </c>
      <c r="H14" s="19">
        <f t="shared" si="1"/>
        <v>26159</v>
      </c>
      <c r="I14" s="20">
        <f t="shared" si="1"/>
        <v>11171</v>
      </c>
      <c r="J14" s="19">
        <f t="shared" si="1"/>
        <v>14988</v>
      </c>
    </row>
    <row r="15" spans="1:11" ht="20.45" customHeight="1" x14ac:dyDescent="0.2">
      <c r="A15" s="5" t="s">
        <v>13</v>
      </c>
      <c r="B15" s="16">
        <v>27063</v>
      </c>
      <c r="C15" s="26">
        <f>SUM(E15,H15)</f>
        <v>26575</v>
      </c>
      <c r="D15" s="18">
        <f t="shared" si="0"/>
        <v>-1.8031999408786858</v>
      </c>
      <c r="E15" s="21">
        <f t="shared" ref="E15:E23" si="2">SUM(F15:G15)</f>
        <v>23702</v>
      </c>
      <c r="F15" s="22">
        <v>9444</v>
      </c>
      <c r="G15" s="23">
        <v>14258</v>
      </c>
      <c r="H15" s="24">
        <f t="shared" ref="H15:H20" si="3">SUM(I15:J15)</f>
        <v>2873</v>
      </c>
      <c r="I15" s="22">
        <v>1213</v>
      </c>
      <c r="J15" s="25">
        <v>1660</v>
      </c>
    </row>
    <row r="16" spans="1:11" ht="20.45" customHeight="1" x14ac:dyDescent="0.2">
      <c r="A16" s="5" t="s">
        <v>15</v>
      </c>
      <c r="B16" s="16">
        <v>23223</v>
      </c>
      <c r="C16" s="26">
        <f t="shared" ref="C16:C23" si="4">SUM(E16,H16)</f>
        <v>23126</v>
      </c>
      <c r="D16" s="18">
        <f t="shared" si="0"/>
        <v>-0.41768935968651277</v>
      </c>
      <c r="E16" s="21">
        <f t="shared" si="2"/>
        <v>20384</v>
      </c>
      <c r="F16" s="22">
        <v>7977</v>
      </c>
      <c r="G16" s="23">
        <v>12407</v>
      </c>
      <c r="H16" s="24">
        <f t="shared" si="3"/>
        <v>2742</v>
      </c>
      <c r="I16" s="22">
        <v>1143</v>
      </c>
      <c r="J16" s="25">
        <v>1599</v>
      </c>
    </row>
    <row r="17" spans="1:10" ht="20.45" customHeight="1" x14ac:dyDescent="0.2">
      <c r="A17" s="5" t="s">
        <v>19</v>
      </c>
      <c r="B17" s="16">
        <v>25489</v>
      </c>
      <c r="C17" s="26">
        <f t="shared" si="4"/>
        <v>26104</v>
      </c>
      <c r="D17" s="27">
        <f t="shared" si="0"/>
        <v>2.4128055239515112</v>
      </c>
      <c r="E17" s="28">
        <f t="shared" si="2"/>
        <v>23220</v>
      </c>
      <c r="F17" s="29">
        <v>9397</v>
      </c>
      <c r="G17" s="30">
        <v>13823</v>
      </c>
      <c r="H17" s="31">
        <f t="shared" si="3"/>
        <v>2884</v>
      </c>
      <c r="I17" s="29">
        <v>1245</v>
      </c>
      <c r="J17" s="32">
        <v>1639</v>
      </c>
    </row>
    <row r="18" spans="1:10" ht="20.45" customHeight="1" x14ac:dyDescent="0.2">
      <c r="A18" s="5" t="s">
        <v>20</v>
      </c>
      <c r="B18" s="16">
        <v>25468</v>
      </c>
      <c r="C18" s="26">
        <f t="shared" si="4"/>
        <v>25020</v>
      </c>
      <c r="D18" s="27">
        <f t="shared" si="0"/>
        <v>-1.759070205748392</v>
      </c>
      <c r="E18" s="28">
        <f t="shared" si="2"/>
        <v>22119</v>
      </c>
      <c r="F18" s="29">
        <v>8800</v>
      </c>
      <c r="G18" s="30">
        <v>13319</v>
      </c>
      <c r="H18" s="31">
        <f t="shared" si="3"/>
        <v>2901</v>
      </c>
      <c r="I18" s="29">
        <v>1232</v>
      </c>
      <c r="J18" s="32">
        <v>1669</v>
      </c>
    </row>
    <row r="19" spans="1:10" ht="20.45" customHeight="1" x14ac:dyDescent="0.2">
      <c r="A19" s="5" t="s">
        <v>21</v>
      </c>
      <c r="B19" s="16">
        <v>27234</v>
      </c>
      <c r="C19" s="26">
        <f t="shared" si="4"/>
        <v>25901</v>
      </c>
      <c r="D19" s="27">
        <f t="shared" si="0"/>
        <v>-4.8946170228390979</v>
      </c>
      <c r="E19" s="28">
        <f t="shared" si="2"/>
        <v>22798</v>
      </c>
      <c r="F19" s="29">
        <v>9115</v>
      </c>
      <c r="G19" s="30">
        <v>13683</v>
      </c>
      <c r="H19" s="31">
        <f t="shared" si="3"/>
        <v>3103</v>
      </c>
      <c r="I19" s="29">
        <v>1354</v>
      </c>
      <c r="J19" s="32">
        <v>1749</v>
      </c>
    </row>
    <row r="20" spans="1:10" ht="20.45" customHeight="1" x14ac:dyDescent="0.2">
      <c r="A20" s="5" t="s">
        <v>22</v>
      </c>
      <c r="B20" s="16">
        <v>26612</v>
      </c>
      <c r="C20" s="26">
        <f t="shared" si="4"/>
        <v>25065</v>
      </c>
      <c r="D20" s="27">
        <f t="shared" si="0"/>
        <v>-5.8131669923342848</v>
      </c>
      <c r="E20" s="28">
        <f t="shared" si="2"/>
        <v>22039</v>
      </c>
      <c r="F20" s="29">
        <v>8700</v>
      </c>
      <c r="G20" s="30">
        <v>13339</v>
      </c>
      <c r="H20" s="31">
        <f t="shared" si="3"/>
        <v>3026</v>
      </c>
      <c r="I20" s="29">
        <v>1288</v>
      </c>
      <c r="J20" s="32">
        <v>1738</v>
      </c>
    </row>
    <row r="21" spans="1:10" ht="20.45" customHeight="1" x14ac:dyDescent="0.2">
      <c r="A21" s="39" t="s">
        <v>24</v>
      </c>
      <c r="B21" s="16">
        <v>27943</v>
      </c>
      <c r="C21" s="26">
        <f t="shared" si="4"/>
        <v>26953</v>
      </c>
      <c r="D21" s="27">
        <f t="shared" si="0"/>
        <v>-3.5429266721540231</v>
      </c>
      <c r="E21" s="28">
        <f t="shared" si="2"/>
        <v>23668</v>
      </c>
      <c r="F21" s="29">
        <v>9355</v>
      </c>
      <c r="G21" s="30">
        <v>14313</v>
      </c>
      <c r="H21" s="31">
        <f>SUM(I21:J21)</f>
        <v>3285</v>
      </c>
      <c r="I21" s="40">
        <v>1404</v>
      </c>
      <c r="J21" s="32">
        <v>1881</v>
      </c>
    </row>
    <row r="22" spans="1:10" ht="20.45" customHeight="1" x14ac:dyDescent="0.2">
      <c r="A22" s="39" t="s">
        <v>26</v>
      </c>
      <c r="B22" s="16">
        <v>28936</v>
      </c>
      <c r="C22" s="26">
        <f>SUM(E22,H22)</f>
        <v>26309</v>
      </c>
      <c r="D22" s="27">
        <f>SUM(((C22/B22)-1)*100)</f>
        <v>-9.0786563450373272</v>
      </c>
      <c r="E22" s="28">
        <f t="shared" si="2"/>
        <v>23074</v>
      </c>
      <c r="F22" s="29">
        <v>9110</v>
      </c>
      <c r="G22" s="30">
        <v>13964</v>
      </c>
      <c r="H22" s="31">
        <f>SUM(I22:J22)</f>
        <v>3235</v>
      </c>
      <c r="I22" s="40">
        <v>1402</v>
      </c>
      <c r="J22" s="32">
        <v>1833</v>
      </c>
    </row>
    <row r="23" spans="1:10" ht="20.45" customHeight="1" x14ac:dyDescent="0.2">
      <c r="A23" s="39" t="s">
        <v>27</v>
      </c>
      <c r="B23" s="16">
        <v>27378</v>
      </c>
      <c r="C23" s="26">
        <f t="shared" si="4"/>
        <v>23115</v>
      </c>
      <c r="D23" s="27">
        <f t="shared" si="0"/>
        <v>-15.570896340127105</v>
      </c>
      <c r="E23" s="28">
        <f t="shared" si="2"/>
        <v>21005</v>
      </c>
      <c r="F23" s="29">
        <v>8345</v>
      </c>
      <c r="G23" s="30">
        <v>12660</v>
      </c>
      <c r="H23" s="31">
        <f>SUM(I23:J23)</f>
        <v>2110</v>
      </c>
      <c r="I23" s="40">
        <v>890</v>
      </c>
      <c r="J23" s="32">
        <v>1220</v>
      </c>
    </row>
    <row r="24" spans="1:10" ht="15" customHeight="1" x14ac:dyDescent="0.2">
      <c r="A24" s="15"/>
      <c r="B24" s="7"/>
      <c r="C24" s="7"/>
      <c r="D24" s="8"/>
      <c r="E24" s="9"/>
      <c r="F24" s="10"/>
      <c r="G24" s="10"/>
      <c r="H24" s="11"/>
      <c r="I24" s="10"/>
      <c r="J24" s="12"/>
    </row>
    <row r="25" spans="1:10" ht="12" customHeight="1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</row>
    <row r="26" spans="1:10" ht="15" customHeight="1" x14ac:dyDescent="0.2">
      <c r="A26" s="51" t="s">
        <v>16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0" ht="15" customHeight="1" x14ac:dyDescent="0.2">
      <c r="A27" s="51" t="s">
        <v>8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15" customHeight="1" x14ac:dyDescent="0.2">
      <c r="A28" s="50" t="s">
        <v>9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 ht="20.45" customHeight="1" x14ac:dyDescent="0.2">
      <c r="A29" s="13"/>
      <c r="B29" s="13"/>
      <c r="C29" s="13"/>
      <c r="D29" s="14"/>
      <c r="E29" s="14"/>
      <c r="F29" s="14"/>
      <c r="G29" s="14"/>
      <c r="H29" s="14"/>
      <c r="I29" s="14"/>
      <c r="J29" s="4"/>
    </row>
    <row r="30" spans="1:10" ht="20.45" customHeight="1" x14ac:dyDescent="0.2"/>
    <row r="31" spans="1:10" ht="20.45" customHeight="1" x14ac:dyDescent="0.2"/>
    <row r="32" spans="1:10" ht="20.45" customHeight="1" x14ac:dyDescent="0.2"/>
    <row r="33" ht="12.2" customHeight="1" x14ac:dyDescent="0.2"/>
    <row r="34" ht="12.2" customHeight="1" x14ac:dyDescent="0.2"/>
    <row r="35" ht="20.45" customHeight="1" x14ac:dyDescent="0.2"/>
    <row r="36" ht="20.45" customHeight="1" x14ac:dyDescent="0.2"/>
    <row r="37" ht="20.45" customHeight="1" x14ac:dyDescent="0.2"/>
    <row r="38" ht="20.45" customHeight="1" x14ac:dyDescent="0.2"/>
  </sheetData>
  <mergeCells count="22">
    <mergeCell ref="A28:J28"/>
    <mergeCell ref="A27:J27"/>
    <mergeCell ref="A26:J26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5:J25"/>
    <mergeCell ref="E10:G10"/>
    <mergeCell ref="E9:J9"/>
    <mergeCell ref="H11:H12"/>
    <mergeCell ref="B11:B12"/>
    <mergeCell ref="A1:J1"/>
    <mergeCell ref="A2:J2"/>
    <mergeCell ref="A3:J3"/>
    <mergeCell ref="A5:J5"/>
    <mergeCell ref="A6:J6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2025-11-17T13:31:19Z</cp:lastPrinted>
  <dcterms:created xsi:type="dcterms:W3CDTF">2011-01-11T14:26:03Z</dcterms:created>
  <dcterms:modified xsi:type="dcterms:W3CDTF">2025-11-18T20:37:48Z</dcterms:modified>
</cp:coreProperties>
</file>